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hris_Pub Files\Canadian Tax Journal\CanadianTaxJournal\68.1\"/>
    </mc:Choice>
  </mc:AlternateContent>
  <xr:revisionPtr revIDLastSave="0" documentId="8_{ED06EED1-4A90-4573-BD82-ADAEEEDC9DF4}" xr6:coauthVersionLast="45" xr6:coauthVersionMax="45" xr10:uidLastSave="{00000000-0000-0000-0000-000000000000}"/>
  <bookViews>
    <workbookView xWindow="-120" yWindow="-120" windowWidth="20640" windowHeight="10740" xr2:uid="{E741D57C-F248-4A10-9235-B22F670C1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B21" i="1"/>
  <c r="B22" i="1"/>
  <c r="B23" i="1"/>
  <c r="B24" i="1"/>
  <c r="B25" i="1"/>
  <c r="B26" i="1"/>
  <c r="B27" i="1"/>
  <c r="B28" i="1"/>
  <c r="B29" i="1"/>
  <c r="B30" i="1"/>
  <c r="B31" i="1"/>
  <c r="B32" i="1"/>
  <c r="B20" i="1"/>
  <c r="G16" i="1"/>
</calcChain>
</file>

<file path=xl/sharedStrings.xml><?xml version="1.0" encoding="utf-8"?>
<sst xmlns="http://schemas.openxmlformats.org/spreadsheetml/2006/main" count="42" uniqueCount="23">
  <si>
    <t>Amounts</t>
  </si>
  <si>
    <t xml:space="preserve">British Columbia </t>
  </si>
  <si>
    <t xml:space="preserve">Alberta </t>
  </si>
  <si>
    <t xml:space="preserve">Saskatchewan </t>
  </si>
  <si>
    <t xml:space="preserve">Manitoba </t>
  </si>
  <si>
    <t xml:space="preserve">Ontario </t>
  </si>
  <si>
    <t xml:space="preserve">Quebec </t>
  </si>
  <si>
    <t xml:space="preserve">New Brunswick </t>
  </si>
  <si>
    <t xml:space="preserve">Nova Scotia </t>
  </si>
  <si>
    <t xml:space="preserve">Prince Edward Island </t>
  </si>
  <si>
    <t xml:space="preserve">Newfoundland and Labrador </t>
  </si>
  <si>
    <t xml:space="preserve">Yukon </t>
  </si>
  <si>
    <t xml:space="preserve">Northwest Territories </t>
  </si>
  <si>
    <t xml:space="preserve">Nunavut </t>
  </si>
  <si>
    <t xml:space="preserve">Total </t>
  </si>
  <si>
    <t>PIT</t>
  </si>
  <si>
    <t>CIT</t>
  </si>
  <si>
    <t>Sales Tax</t>
  </si>
  <si>
    <t>Other</t>
  </si>
  <si>
    <t>Total Tax Revenue</t>
  </si>
  <si>
    <t>Total Revenue</t>
  </si>
  <si>
    <t>Province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</si>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</sst>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0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66" fontId="3" fillId="0" borderId="0" xfId="2" applyNumberFormat="1" applyFont="1" applyAlignment="1">
      <alignment vertical="center" wrapText="1"/>
    </xf>
    <xf numFmtId="0" fontId="2" fillId="0" borderId="0" xfId="0" applyFont="1" applyBorder="1" applyAlignment="1">
      <alignment horizontal="center"/>
    </xf>
    <xf numFmtId="165" fontId="0" fillId="0" borderId="0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1B3AE-7C9C-4796-BD5F-CD90D9FB2D65}">
  <dimension ref="A1:G33"/>
  <sheetViews>
    <sheetView tabSelected="1" workbookViewId="0">
      <selection activeCell="G22" sqref="G22"/>
    </sheetView>
  </sheetViews>
  <sheetFormatPr defaultRowHeight="15" x14ac:dyDescent="0.25"/>
  <cols>
    <col min="1" max="1" width="30.7109375" style="1" customWidth="1"/>
    <col min="2" max="7" width="20.7109375" style="1" customWidth="1"/>
    <col min="8" max="16384" width="9.140625" style="1"/>
  </cols>
  <sheetData>
    <row r="1" spans="1:7" x14ac:dyDescent="0.25">
      <c r="A1" s="1" t="s">
        <v>0</v>
      </c>
    </row>
    <row r="2" spans="1:7" x14ac:dyDescent="0.25">
      <c r="A2" s="8" t="s">
        <v>21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</row>
    <row r="3" spans="1:7" x14ac:dyDescent="0.25">
      <c r="A3" s="2" t="s">
        <v>1</v>
      </c>
      <c r="B3" s="4">
        <v>11055</v>
      </c>
      <c r="C3" s="4">
        <v>4192</v>
      </c>
      <c r="D3" s="4">
        <v>7586</v>
      </c>
      <c r="E3" s="4">
        <v>10899</v>
      </c>
      <c r="F3" s="4">
        <v>33732</v>
      </c>
      <c r="G3" s="4">
        <v>59047</v>
      </c>
    </row>
    <row r="4" spans="1:7" x14ac:dyDescent="0.25">
      <c r="A4" s="2" t="s">
        <v>2</v>
      </c>
      <c r="B4" s="4">
        <v>11990</v>
      </c>
      <c r="C4" s="4">
        <v>4177</v>
      </c>
      <c r="D4" s="5">
        <v>0</v>
      </c>
      <c r="E4" s="4">
        <v>5766</v>
      </c>
      <c r="F4" s="4">
        <v>21933</v>
      </c>
      <c r="G4" s="4">
        <v>50016</v>
      </c>
    </row>
    <row r="5" spans="1:7" x14ac:dyDescent="0.25">
      <c r="A5" s="2" t="s">
        <v>3</v>
      </c>
      <c r="B5" s="4">
        <v>2556</v>
      </c>
      <c r="C5" s="4">
        <v>729</v>
      </c>
      <c r="D5" s="4">
        <v>2305</v>
      </c>
      <c r="E5" s="4">
        <v>1999</v>
      </c>
      <c r="F5" s="4">
        <v>7589</v>
      </c>
      <c r="G5" s="4">
        <v>15025</v>
      </c>
    </row>
    <row r="6" spans="1:7" x14ac:dyDescent="0.25">
      <c r="A6" s="2" t="s">
        <v>4</v>
      </c>
      <c r="B6" s="4">
        <v>3744</v>
      </c>
      <c r="C6" s="4">
        <v>506</v>
      </c>
      <c r="D6" s="4">
        <v>2293</v>
      </c>
      <c r="E6" s="4">
        <v>1379</v>
      </c>
      <c r="F6" s="4">
        <v>7922</v>
      </c>
      <c r="G6" s="4">
        <v>17025</v>
      </c>
    </row>
    <row r="7" spans="1:7" x14ac:dyDescent="0.25">
      <c r="A7" s="2" t="s">
        <v>5</v>
      </c>
      <c r="B7" s="4">
        <v>37125</v>
      </c>
      <c r="C7" s="4">
        <v>16107</v>
      </c>
      <c r="D7" s="4">
        <v>28067</v>
      </c>
      <c r="E7" s="4">
        <v>26445</v>
      </c>
      <c r="F7" s="4">
        <v>107744</v>
      </c>
      <c r="G7" s="4">
        <v>155761</v>
      </c>
    </row>
    <row r="8" spans="1:7" x14ac:dyDescent="0.25">
      <c r="A8" s="2" t="s">
        <v>6</v>
      </c>
      <c r="B8" s="4">
        <v>32498</v>
      </c>
      <c r="C8" s="4">
        <v>8516</v>
      </c>
      <c r="D8" s="4">
        <v>21864</v>
      </c>
      <c r="E8" s="4">
        <v>8149</v>
      </c>
      <c r="F8" s="4">
        <v>71027</v>
      </c>
      <c r="G8" s="4">
        <v>115638</v>
      </c>
    </row>
    <row r="9" spans="1:7" x14ac:dyDescent="0.25">
      <c r="A9" s="2" t="s">
        <v>7</v>
      </c>
      <c r="B9" s="4">
        <v>1773</v>
      </c>
      <c r="C9" s="4">
        <v>381</v>
      </c>
      <c r="D9" s="4">
        <v>1539</v>
      </c>
      <c r="E9" s="4">
        <v>1098</v>
      </c>
      <c r="F9" s="4">
        <v>4791</v>
      </c>
      <c r="G9" s="4">
        <v>9846</v>
      </c>
    </row>
    <row r="10" spans="1:7" x14ac:dyDescent="0.25">
      <c r="A10" s="2" t="s">
        <v>8</v>
      </c>
      <c r="B10" s="4">
        <v>2811</v>
      </c>
      <c r="C10" s="4">
        <v>605</v>
      </c>
      <c r="D10" s="4">
        <v>1896</v>
      </c>
      <c r="E10" s="4">
        <v>659</v>
      </c>
      <c r="F10" s="4">
        <v>5971</v>
      </c>
      <c r="G10" s="4">
        <v>11011</v>
      </c>
    </row>
    <row r="11" spans="1:7" x14ac:dyDescent="0.25">
      <c r="A11" s="2" t="s">
        <v>9</v>
      </c>
      <c r="B11" s="4">
        <v>420</v>
      </c>
      <c r="C11" s="4">
        <v>86</v>
      </c>
      <c r="D11" s="4">
        <v>316</v>
      </c>
      <c r="E11" s="4">
        <v>253</v>
      </c>
      <c r="F11" s="4">
        <v>1075</v>
      </c>
      <c r="G11" s="4">
        <v>2201</v>
      </c>
    </row>
    <row r="12" spans="1:7" x14ac:dyDescent="0.25">
      <c r="A12" s="2" t="s">
        <v>10</v>
      </c>
      <c r="B12" s="4">
        <v>1587</v>
      </c>
      <c r="C12" s="4">
        <v>411</v>
      </c>
      <c r="D12" s="4">
        <v>1187</v>
      </c>
      <c r="E12" s="4">
        <v>738</v>
      </c>
      <c r="F12" s="4">
        <v>3923</v>
      </c>
      <c r="G12" s="4">
        <v>10350</v>
      </c>
    </row>
    <row r="13" spans="1:7" x14ac:dyDescent="0.25">
      <c r="A13" s="2" t="s">
        <v>11</v>
      </c>
      <c r="B13" s="4">
        <v>75</v>
      </c>
      <c r="C13" s="4">
        <v>15</v>
      </c>
      <c r="D13" s="5">
        <v>0</v>
      </c>
      <c r="E13" s="4">
        <v>36</v>
      </c>
      <c r="F13" s="4">
        <v>126</v>
      </c>
      <c r="G13" s="4">
        <v>1430</v>
      </c>
    </row>
    <row r="14" spans="1:7" x14ac:dyDescent="0.25">
      <c r="A14" s="2" t="s">
        <v>12</v>
      </c>
      <c r="B14" s="4">
        <v>104</v>
      </c>
      <c r="C14" s="4">
        <v>23</v>
      </c>
      <c r="D14" s="5">
        <v>0</v>
      </c>
      <c r="E14" s="4">
        <v>133</v>
      </c>
      <c r="F14" s="4">
        <v>260</v>
      </c>
      <c r="G14" s="4">
        <v>1933</v>
      </c>
    </row>
    <row r="15" spans="1:7" x14ac:dyDescent="0.25">
      <c r="A15" s="2" t="s">
        <v>13</v>
      </c>
      <c r="B15" s="4">
        <v>35</v>
      </c>
      <c r="C15" s="4">
        <v>20</v>
      </c>
      <c r="D15" s="5">
        <v>0</v>
      </c>
      <c r="E15" s="4">
        <v>81</v>
      </c>
      <c r="F15" s="4">
        <v>136</v>
      </c>
      <c r="G15" s="4">
        <v>2162</v>
      </c>
    </row>
    <row r="16" spans="1:7" x14ac:dyDescent="0.25">
      <c r="A16" s="3" t="s">
        <v>14</v>
      </c>
      <c r="B16" s="6">
        <v>105773</v>
      </c>
      <c r="C16" s="6">
        <v>35768</v>
      </c>
      <c r="D16" s="6">
        <v>67053</v>
      </c>
      <c r="E16" s="6">
        <v>57635</v>
      </c>
      <c r="F16" s="6">
        <v>266229</v>
      </c>
      <c r="G16" s="7">
        <f>SUM(G3:G15)</f>
        <v>451445</v>
      </c>
    </row>
    <row r="18" spans="1:7" x14ac:dyDescent="0.25">
      <c r="A18" s="10" t="s">
        <v>22</v>
      </c>
    </row>
    <row r="19" spans="1:7" x14ac:dyDescent="0.25">
      <c r="A19" s="8" t="s">
        <v>21</v>
      </c>
      <c r="B19" s="9" t="s">
        <v>15</v>
      </c>
      <c r="C19" s="9" t="s">
        <v>16</v>
      </c>
      <c r="D19" s="9" t="s">
        <v>17</v>
      </c>
      <c r="E19" s="9" t="s">
        <v>18</v>
      </c>
      <c r="F19" s="9" t="s">
        <v>19</v>
      </c>
      <c r="G19" s="12"/>
    </row>
    <row r="20" spans="1:7" x14ac:dyDescent="0.25">
      <c r="A20" s="2" t="s">
        <v>1</v>
      </c>
      <c r="B20" s="11">
        <f>B3/$G3</f>
        <v>0.18722373702304942</v>
      </c>
      <c r="C20" s="11">
        <f t="shared" ref="C20:F20" si="0">C3/$G3</f>
        <v>7.0994292682100696E-2</v>
      </c>
      <c r="D20" s="11">
        <f t="shared" si="0"/>
        <v>0.12847392754924045</v>
      </c>
      <c r="E20" s="11">
        <f t="shared" si="0"/>
        <v>0.18458177384117735</v>
      </c>
      <c r="F20" s="11">
        <f t="shared" si="0"/>
        <v>0.57127373109556789</v>
      </c>
      <c r="G20" s="6"/>
    </row>
    <row r="21" spans="1:7" x14ac:dyDescent="0.25">
      <c r="A21" s="2" t="s">
        <v>2</v>
      </c>
      <c r="B21" s="11">
        <f t="shared" ref="B21:F32" si="1">B4/$G4</f>
        <v>0.23972328854766475</v>
      </c>
      <c r="C21" s="11">
        <f t="shared" si="1"/>
        <v>8.351327575175943E-2</v>
      </c>
      <c r="D21" s="11">
        <f t="shared" si="1"/>
        <v>0</v>
      </c>
      <c r="E21" s="11">
        <f t="shared" si="1"/>
        <v>0.1152831094049904</v>
      </c>
      <c r="F21" s="11">
        <f t="shared" si="1"/>
        <v>0.43851967370441458</v>
      </c>
      <c r="G21" s="6"/>
    </row>
    <row r="22" spans="1:7" x14ac:dyDescent="0.25">
      <c r="A22" s="2" t="s">
        <v>3</v>
      </c>
      <c r="B22" s="11">
        <f t="shared" si="1"/>
        <v>0.17011647254575707</v>
      </c>
      <c r="C22" s="11">
        <f t="shared" si="1"/>
        <v>4.8519134775374374E-2</v>
      </c>
      <c r="D22" s="11">
        <f t="shared" si="1"/>
        <v>0.15341098169717138</v>
      </c>
      <c r="E22" s="11">
        <f t="shared" si="1"/>
        <v>0.13304492512479202</v>
      </c>
      <c r="F22" s="11">
        <f t="shared" si="1"/>
        <v>0.50509151414309483</v>
      </c>
      <c r="G22" s="6"/>
    </row>
    <row r="23" spans="1:7" x14ac:dyDescent="0.25">
      <c r="A23" s="2" t="s">
        <v>4</v>
      </c>
      <c r="B23" s="11">
        <f t="shared" si="1"/>
        <v>0.21991189427312777</v>
      </c>
      <c r="C23" s="11">
        <f t="shared" si="1"/>
        <v>2.972099853157122E-2</v>
      </c>
      <c r="D23" s="11">
        <f t="shared" si="1"/>
        <v>0.13468428781204111</v>
      </c>
      <c r="E23" s="11">
        <f t="shared" si="1"/>
        <v>8.0998531571218793E-2</v>
      </c>
      <c r="F23" s="11">
        <f t="shared" si="1"/>
        <v>0.46531571218795886</v>
      </c>
      <c r="G23" s="6"/>
    </row>
    <row r="24" spans="1:7" x14ac:dyDescent="0.25">
      <c r="A24" s="2" t="s">
        <v>5</v>
      </c>
      <c r="B24" s="11">
        <f t="shared" si="1"/>
        <v>0.23834592741443622</v>
      </c>
      <c r="C24" s="11">
        <f t="shared" si="1"/>
        <v>0.10340842701318045</v>
      </c>
      <c r="D24" s="11">
        <f t="shared" si="1"/>
        <v>0.18019273117147425</v>
      </c>
      <c r="E24" s="11">
        <f t="shared" si="1"/>
        <v>0.16977934142692971</v>
      </c>
      <c r="F24" s="11">
        <f t="shared" si="1"/>
        <v>0.69172642702602061</v>
      </c>
      <c r="G24" s="6"/>
    </row>
    <row r="25" spans="1:7" x14ac:dyDescent="0.25">
      <c r="A25" s="2" t="s">
        <v>6</v>
      </c>
      <c r="B25" s="11">
        <f t="shared" si="1"/>
        <v>0.28103218665144675</v>
      </c>
      <c r="C25" s="11">
        <f t="shared" si="1"/>
        <v>7.364361196146596E-2</v>
      </c>
      <c r="D25" s="11">
        <f t="shared" si="1"/>
        <v>0.18907279613967726</v>
      </c>
      <c r="E25" s="11">
        <f t="shared" si="1"/>
        <v>7.0469914733910996E-2</v>
      </c>
      <c r="F25" s="11">
        <f t="shared" si="1"/>
        <v>0.61421850948650103</v>
      </c>
      <c r="G25" s="6"/>
    </row>
    <row r="26" spans="1:7" x14ac:dyDescent="0.25">
      <c r="A26" s="2" t="s">
        <v>7</v>
      </c>
      <c r="B26" s="11">
        <f t="shared" si="1"/>
        <v>0.18007312614259599</v>
      </c>
      <c r="C26" s="11">
        <f t="shared" si="1"/>
        <v>3.8695917123705056E-2</v>
      </c>
      <c r="D26" s="11">
        <f t="shared" si="1"/>
        <v>0.1563071297989031</v>
      </c>
      <c r="E26" s="11">
        <f t="shared" si="1"/>
        <v>0.11151736745886655</v>
      </c>
      <c r="F26" s="11">
        <f t="shared" si="1"/>
        <v>0.48659354052407067</v>
      </c>
      <c r="G26" s="6"/>
    </row>
    <row r="27" spans="1:7" x14ac:dyDescent="0.25">
      <c r="A27" s="2" t="s">
        <v>8</v>
      </c>
      <c r="B27" s="11">
        <f t="shared" si="1"/>
        <v>0.25529016438107349</v>
      </c>
      <c r="C27" s="11">
        <f t="shared" si="1"/>
        <v>5.4945054945054944E-2</v>
      </c>
      <c r="D27" s="11">
        <f t="shared" si="1"/>
        <v>0.17219144491871766</v>
      </c>
      <c r="E27" s="11">
        <f t="shared" si="1"/>
        <v>5.9849241667423489E-2</v>
      </c>
      <c r="F27" s="11">
        <f t="shared" si="1"/>
        <v>0.5422759059122696</v>
      </c>
      <c r="G27" s="6"/>
    </row>
    <row r="28" spans="1:7" x14ac:dyDescent="0.25">
      <c r="A28" s="2" t="s">
        <v>9</v>
      </c>
      <c r="B28" s="11">
        <f t="shared" si="1"/>
        <v>0.19082235347569287</v>
      </c>
      <c r="C28" s="11">
        <f t="shared" si="1"/>
        <v>3.9073148568832351E-2</v>
      </c>
      <c r="D28" s="11">
        <f t="shared" si="1"/>
        <v>0.14357110404361653</v>
      </c>
      <c r="E28" s="11">
        <f t="shared" si="1"/>
        <v>0.11494775102226261</v>
      </c>
      <c r="F28" s="11">
        <f t="shared" si="1"/>
        <v>0.48841435711040437</v>
      </c>
      <c r="G28" s="6"/>
    </row>
    <row r="29" spans="1:7" x14ac:dyDescent="0.25">
      <c r="A29" s="2" t="s">
        <v>10</v>
      </c>
      <c r="B29" s="11">
        <f t="shared" si="1"/>
        <v>0.15333333333333332</v>
      </c>
      <c r="C29" s="11">
        <f t="shared" si="1"/>
        <v>3.9710144927536231E-2</v>
      </c>
      <c r="D29" s="11">
        <f t="shared" si="1"/>
        <v>0.11468599033816425</v>
      </c>
      <c r="E29" s="11">
        <f t="shared" si="1"/>
        <v>7.1304347826086953E-2</v>
      </c>
      <c r="F29" s="11">
        <f t="shared" si="1"/>
        <v>0.3790338164251208</v>
      </c>
      <c r="G29" s="6"/>
    </row>
    <row r="30" spans="1:7" x14ac:dyDescent="0.25">
      <c r="A30" s="2" t="s">
        <v>11</v>
      </c>
      <c r="B30" s="11">
        <f t="shared" si="1"/>
        <v>5.2447552447552448E-2</v>
      </c>
      <c r="C30" s="11">
        <f t="shared" si="1"/>
        <v>1.048951048951049E-2</v>
      </c>
      <c r="D30" s="11">
        <f t="shared" si="1"/>
        <v>0</v>
      </c>
      <c r="E30" s="11">
        <f t="shared" si="1"/>
        <v>2.5174825174825177E-2</v>
      </c>
      <c r="F30" s="11">
        <f t="shared" si="1"/>
        <v>8.8111888111888109E-2</v>
      </c>
      <c r="G30" s="6"/>
    </row>
    <row r="31" spans="1:7" x14ac:dyDescent="0.25">
      <c r="A31" s="2" t="s">
        <v>12</v>
      </c>
      <c r="B31" s="11">
        <f t="shared" si="1"/>
        <v>5.3802379720641488E-2</v>
      </c>
      <c r="C31" s="11">
        <f t="shared" si="1"/>
        <v>1.189860320744956E-2</v>
      </c>
      <c r="D31" s="11">
        <f t="shared" si="1"/>
        <v>0</v>
      </c>
      <c r="E31" s="11">
        <f t="shared" si="1"/>
        <v>6.8804966373512674E-2</v>
      </c>
      <c r="F31" s="11">
        <f t="shared" si="1"/>
        <v>0.13450594930160373</v>
      </c>
      <c r="G31" s="6"/>
    </row>
    <row r="32" spans="1:7" x14ac:dyDescent="0.25">
      <c r="A32" s="2" t="s">
        <v>13</v>
      </c>
      <c r="B32" s="11">
        <f t="shared" si="1"/>
        <v>1.6188714153561518E-2</v>
      </c>
      <c r="C32" s="11">
        <f t="shared" si="1"/>
        <v>9.2506938020351526E-3</v>
      </c>
      <c r="D32" s="11">
        <f t="shared" si="1"/>
        <v>0</v>
      </c>
      <c r="E32" s="11">
        <f t="shared" si="1"/>
        <v>3.7465309898242372E-2</v>
      </c>
      <c r="F32" s="11">
        <f t="shared" si="1"/>
        <v>6.290471785383904E-2</v>
      </c>
      <c r="G32" s="6"/>
    </row>
    <row r="33" spans="1:7" x14ac:dyDescent="0.25">
      <c r="A33" s="3"/>
      <c r="B33" s="6"/>
      <c r="C33" s="6"/>
      <c r="D33" s="6"/>
      <c r="E33" s="6"/>
      <c r="F33" s="6"/>
      <c r="G3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</dc:creator>
  <cp:lastModifiedBy>Christine Escalante</cp:lastModifiedBy>
  <dcterms:created xsi:type="dcterms:W3CDTF">2020-01-21T16:50:11Z</dcterms:created>
  <dcterms:modified xsi:type="dcterms:W3CDTF">2020-01-21T18:47:11Z</dcterms:modified>
</cp:coreProperties>
</file>