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hris_Pub Files\Canadian Tax Journal\CanadianTaxJournal\68.1\"/>
    </mc:Choice>
  </mc:AlternateContent>
  <xr:revisionPtr revIDLastSave="0" documentId="8_{53E45EBF-93DC-4189-A723-7C2FB4674C10}" xr6:coauthVersionLast="45" xr6:coauthVersionMax="45" xr10:uidLastSave="{00000000-0000-0000-0000-000000000000}"/>
  <bookViews>
    <workbookView xWindow="-120" yWindow="-120" windowWidth="20640" windowHeight="10740" xr2:uid="{DE3344FB-0C63-4D48-A641-FE7152C153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C19" i="1"/>
  <c r="D19" i="1"/>
  <c r="B19" i="1"/>
</calcChain>
</file>

<file path=xl/sharedStrings.xml><?xml version="1.0" encoding="utf-8"?>
<sst xmlns="http://schemas.openxmlformats.org/spreadsheetml/2006/main" count="40" uniqueCount="22">
  <si>
    <t xml:space="preserve">Quebec </t>
  </si>
  <si>
    <t xml:space="preserve">British Columbia </t>
  </si>
  <si>
    <t xml:space="preserve">Alberta </t>
  </si>
  <si>
    <t xml:space="preserve">Manitoba </t>
  </si>
  <si>
    <t xml:space="preserve">Saskatchewan </t>
  </si>
  <si>
    <t xml:space="preserve">Nova Scotia </t>
  </si>
  <si>
    <t xml:space="preserve">New Brunswick </t>
  </si>
  <si>
    <t xml:space="preserve">Newfoundland and Labrador </t>
  </si>
  <si>
    <t xml:space="preserve">Prince Edward Island </t>
  </si>
  <si>
    <t xml:space="preserve">Northwest Territories </t>
  </si>
  <si>
    <t xml:space="preserve">Nunavut </t>
  </si>
  <si>
    <t xml:space="preserve">Yukon </t>
  </si>
  <si>
    <t>Tax Revenue</t>
  </si>
  <si>
    <t>Federal Transfers</t>
  </si>
  <si>
    <t>Other Revenue</t>
  </si>
  <si>
    <t>Total Revenue</t>
  </si>
  <si>
    <t>Surplus/(Deficit)</t>
  </si>
  <si>
    <t>Province</t>
  </si>
  <si>
    <t>Amounts</t>
  </si>
  <si>
    <t>Percentages</t>
  </si>
  <si>
    <t>Ontario</t>
  </si>
  <si>
    <t>Total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</si>
</sst>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ont="1"/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3" fillId="0" borderId="0" xfId="1" applyNumberFormat="1" applyFont="1" applyAlignment="1">
      <alignment vertical="center" wrapText="1"/>
    </xf>
    <xf numFmtId="0" fontId="2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9B2EB-EB76-4615-BD87-21BDB491D2BA}">
  <dimension ref="A1:G31"/>
  <sheetViews>
    <sheetView tabSelected="1" topLeftCell="A16" workbookViewId="0">
      <selection activeCell="A31" sqref="A31"/>
    </sheetView>
  </sheetViews>
  <sheetFormatPr defaultRowHeight="15" x14ac:dyDescent="0.25"/>
  <cols>
    <col min="1" max="1" width="35" style="1" customWidth="1"/>
    <col min="2" max="7" width="20.7109375" style="1" customWidth="1"/>
    <col min="8" max="16384" width="9.140625" style="1"/>
  </cols>
  <sheetData>
    <row r="1" spans="1:7" x14ac:dyDescent="0.25">
      <c r="A1" s="1" t="s">
        <v>18</v>
      </c>
    </row>
    <row r="2" spans="1:7" x14ac:dyDescent="0.25">
      <c r="A2" s="7" t="s">
        <v>17</v>
      </c>
      <c r="B2" s="8" t="s">
        <v>12</v>
      </c>
      <c r="C2" s="8" t="s">
        <v>13</v>
      </c>
      <c r="D2" s="8" t="s">
        <v>14</v>
      </c>
      <c r="E2" s="8" t="s">
        <v>15</v>
      </c>
      <c r="F2" s="8" t="s">
        <v>16</v>
      </c>
      <c r="G2" s="12" t="s">
        <v>21</v>
      </c>
    </row>
    <row r="3" spans="1:7" x14ac:dyDescent="0.25">
      <c r="A3" s="2" t="s">
        <v>20</v>
      </c>
      <c r="B3" s="3">
        <v>107744</v>
      </c>
      <c r="C3" s="3">
        <v>25453</v>
      </c>
      <c r="D3" s="3">
        <v>22564</v>
      </c>
      <c r="E3" s="3">
        <v>155761</v>
      </c>
      <c r="F3" s="3">
        <v>-9024</v>
      </c>
      <c r="G3" s="3">
        <v>-163785</v>
      </c>
    </row>
    <row r="4" spans="1:7" x14ac:dyDescent="0.25">
      <c r="A4" s="2" t="s">
        <v>0</v>
      </c>
      <c r="B4" s="3">
        <v>71027</v>
      </c>
      <c r="C4" s="3">
        <v>24924</v>
      </c>
      <c r="D4" s="3">
        <v>19687</v>
      </c>
      <c r="E4" s="3">
        <v>115638</v>
      </c>
      <c r="F4" s="3">
        <v>2504</v>
      </c>
      <c r="G4" s="3">
        <v>-113034</v>
      </c>
    </row>
    <row r="5" spans="1:7" x14ac:dyDescent="0.25">
      <c r="A5" s="2" t="s">
        <v>1</v>
      </c>
      <c r="B5" s="3">
        <v>33732</v>
      </c>
      <c r="C5" s="3">
        <v>9423</v>
      </c>
      <c r="D5" s="3">
        <v>15892</v>
      </c>
      <c r="E5" s="3">
        <v>59047</v>
      </c>
      <c r="F5" s="2">
        <v>274</v>
      </c>
      <c r="G5" s="3">
        <v>-58273</v>
      </c>
    </row>
    <row r="6" spans="1:7" x14ac:dyDescent="0.25">
      <c r="A6" s="2" t="s">
        <v>2</v>
      </c>
      <c r="B6" s="3">
        <v>21933</v>
      </c>
      <c r="C6" s="3">
        <v>9200</v>
      </c>
      <c r="D6" s="3">
        <v>18883</v>
      </c>
      <c r="E6" s="3">
        <v>50016</v>
      </c>
      <c r="F6" s="3">
        <v>-8704</v>
      </c>
      <c r="G6" s="3">
        <v>-56540</v>
      </c>
    </row>
    <row r="7" spans="1:7" x14ac:dyDescent="0.25">
      <c r="A7" s="2" t="s">
        <v>3</v>
      </c>
      <c r="B7" s="3">
        <v>7922</v>
      </c>
      <c r="C7" s="3">
        <v>4815</v>
      </c>
      <c r="D7" s="3">
        <v>4288</v>
      </c>
      <c r="E7" s="3">
        <v>17025</v>
      </c>
      <c r="F7" s="2">
        <v>-360</v>
      </c>
      <c r="G7" s="3">
        <v>-17480</v>
      </c>
    </row>
    <row r="8" spans="1:7" x14ac:dyDescent="0.25">
      <c r="A8" s="2" t="s">
        <v>4</v>
      </c>
      <c r="B8" s="3">
        <v>7589</v>
      </c>
      <c r="C8" s="3">
        <v>2467</v>
      </c>
      <c r="D8" s="3">
        <v>4969</v>
      </c>
      <c r="E8" s="3">
        <v>15025</v>
      </c>
      <c r="F8" s="2">
        <v>34</v>
      </c>
      <c r="G8" s="3">
        <v>-14991</v>
      </c>
    </row>
    <row r="9" spans="1:7" x14ac:dyDescent="0.25">
      <c r="A9" s="2" t="s">
        <v>5</v>
      </c>
      <c r="B9" s="3">
        <v>5971</v>
      </c>
      <c r="C9" s="3">
        <v>3456</v>
      </c>
      <c r="D9" s="3">
        <v>1584</v>
      </c>
      <c r="E9" s="3">
        <v>11011</v>
      </c>
      <c r="F9" s="2">
        <v>34</v>
      </c>
      <c r="G9" s="3">
        <v>-11144</v>
      </c>
    </row>
    <row r="10" spans="1:7" x14ac:dyDescent="0.25">
      <c r="A10" s="2" t="s">
        <v>6</v>
      </c>
      <c r="B10" s="3">
        <v>4791</v>
      </c>
      <c r="C10" s="3">
        <v>3485</v>
      </c>
      <c r="D10" s="3">
        <v>1570</v>
      </c>
      <c r="E10" s="3">
        <v>9846</v>
      </c>
      <c r="F10" s="2">
        <v>23</v>
      </c>
      <c r="G10" s="3">
        <v>-9823</v>
      </c>
    </row>
    <row r="11" spans="1:7" x14ac:dyDescent="0.25">
      <c r="A11" s="2" t="s">
        <v>7</v>
      </c>
      <c r="B11" s="3">
        <v>3923</v>
      </c>
      <c r="C11" s="3">
        <v>3871</v>
      </c>
      <c r="D11" s="3">
        <v>2556</v>
      </c>
      <c r="E11" s="3">
        <v>10350</v>
      </c>
      <c r="F11" s="3">
        <v>1924</v>
      </c>
      <c r="G11" s="3">
        <v>-8425</v>
      </c>
    </row>
    <row r="12" spans="1:7" x14ac:dyDescent="0.25">
      <c r="A12" s="2" t="s">
        <v>8</v>
      </c>
      <c r="B12" s="3">
        <v>1075</v>
      </c>
      <c r="C12" s="2">
        <v>860</v>
      </c>
      <c r="D12" s="2">
        <v>266</v>
      </c>
      <c r="E12" s="3">
        <v>2201</v>
      </c>
      <c r="F12" s="2">
        <v>2</v>
      </c>
      <c r="G12" s="3">
        <v>-2199</v>
      </c>
    </row>
    <row r="13" spans="1:7" x14ac:dyDescent="0.25">
      <c r="A13" s="2" t="s">
        <v>9</v>
      </c>
      <c r="B13" s="2">
        <v>260</v>
      </c>
      <c r="C13" s="3">
        <v>1543</v>
      </c>
      <c r="D13" s="2">
        <v>130</v>
      </c>
      <c r="E13" s="3">
        <v>1933</v>
      </c>
      <c r="F13" s="2">
        <v>60</v>
      </c>
      <c r="G13" s="3">
        <v>-1802</v>
      </c>
    </row>
    <row r="14" spans="1:7" x14ac:dyDescent="0.25">
      <c r="A14" s="2" t="s">
        <v>10</v>
      </c>
      <c r="B14" s="2">
        <v>136</v>
      </c>
      <c r="C14" s="3">
        <v>1738</v>
      </c>
      <c r="D14" s="2">
        <v>288</v>
      </c>
      <c r="E14" s="3">
        <v>2162</v>
      </c>
      <c r="F14" s="2">
        <v>-34</v>
      </c>
      <c r="G14" s="3">
        <v>-2166</v>
      </c>
    </row>
    <row r="15" spans="1:7" x14ac:dyDescent="0.25">
      <c r="A15" s="4" t="s">
        <v>11</v>
      </c>
      <c r="B15" s="4">
        <v>126</v>
      </c>
      <c r="C15" s="5">
        <v>1058</v>
      </c>
      <c r="D15" s="4">
        <v>246</v>
      </c>
      <c r="E15" s="5">
        <v>1430</v>
      </c>
      <c r="F15" s="4">
        <v>-6</v>
      </c>
      <c r="G15" s="5">
        <v>-1436</v>
      </c>
    </row>
    <row r="17" spans="1:6" x14ac:dyDescent="0.25">
      <c r="A17" s="6" t="s">
        <v>19</v>
      </c>
    </row>
    <row r="18" spans="1:6" x14ac:dyDescent="0.25">
      <c r="A18" s="7" t="s">
        <v>17</v>
      </c>
      <c r="B18" s="8" t="s">
        <v>12</v>
      </c>
      <c r="C18" s="8" t="s">
        <v>13</v>
      </c>
      <c r="D18" s="8" t="s">
        <v>14</v>
      </c>
      <c r="E18" s="10"/>
      <c r="F18" s="8" t="s">
        <v>16</v>
      </c>
    </row>
    <row r="19" spans="1:6" x14ac:dyDescent="0.25">
      <c r="A19" s="2" t="s">
        <v>20</v>
      </c>
      <c r="B19" s="9">
        <f>B3/$E3</f>
        <v>0.69172642702602061</v>
      </c>
      <c r="C19" s="9">
        <f t="shared" ref="C19:D19" si="0">C3/$E3</f>
        <v>0.16341060984456957</v>
      </c>
      <c r="D19" s="9">
        <f t="shared" si="0"/>
        <v>0.1448629631294098</v>
      </c>
      <c r="E19" s="11"/>
      <c r="F19" s="9">
        <f>F3/-G3</f>
        <v>-5.5096620569649236E-2</v>
      </c>
    </row>
    <row r="20" spans="1:6" x14ac:dyDescent="0.25">
      <c r="A20" s="2" t="s">
        <v>0</v>
      </c>
      <c r="B20" s="9">
        <f t="shared" ref="B20:D20" si="1">B4/$E4</f>
        <v>0.61421850948650103</v>
      </c>
      <c r="C20" s="9">
        <f t="shared" si="1"/>
        <v>0.2155346858299175</v>
      </c>
      <c r="D20" s="9">
        <f t="shared" si="1"/>
        <v>0.17024680468358153</v>
      </c>
      <c r="E20" s="11"/>
      <c r="F20" s="9">
        <f t="shared" ref="F20:F31" si="2">F4/-G4</f>
        <v>2.2152626643310861E-2</v>
      </c>
    </row>
    <row r="21" spans="1:6" x14ac:dyDescent="0.25">
      <c r="A21" s="2" t="s">
        <v>1</v>
      </c>
      <c r="B21" s="9">
        <f t="shared" ref="B21:D21" si="3">B5/$E5</f>
        <v>0.57127373109556789</v>
      </c>
      <c r="C21" s="9">
        <f t="shared" si="3"/>
        <v>0.15958473758192626</v>
      </c>
      <c r="D21" s="9">
        <f t="shared" si="3"/>
        <v>0.26914153132250579</v>
      </c>
      <c r="E21" s="11"/>
      <c r="F21" s="9">
        <f t="shared" si="2"/>
        <v>4.7020060748545643E-3</v>
      </c>
    </row>
    <row r="22" spans="1:6" x14ac:dyDescent="0.25">
      <c r="A22" s="2" t="s">
        <v>2</v>
      </c>
      <c r="B22" s="9">
        <f t="shared" ref="B22:D22" si="4">B6/$E6</f>
        <v>0.43851967370441458</v>
      </c>
      <c r="C22" s="9">
        <f t="shared" si="4"/>
        <v>0.18394113883557262</v>
      </c>
      <c r="D22" s="9">
        <f t="shared" si="4"/>
        <v>0.3775391874600128</v>
      </c>
      <c r="E22" s="11"/>
      <c r="F22" s="9">
        <f t="shared" si="2"/>
        <v>-0.15394411036434383</v>
      </c>
    </row>
    <row r="23" spans="1:6" x14ac:dyDescent="0.25">
      <c r="A23" s="2" t="s">
        <v>3</v>
      </c>
      <c r="B23" s="9">
        <f t="shared" ref="B23:D23" si="5">B7/$E7</f>
        <v>0.46531571218795886</v>
      </c>
      <c r="C23" s="9">
        <f t="shared" si="5"/>
        <v>0.28281938325991191</v>
      </c>
      <c r="D23" s="9">
        <f t="shared" si="5"/>
        <v>0.25186490455212923</v>
      </c>
      <c r="E23" s="11"/>
      <c r="F23" s="9">
        <f t="shared" si="2"/>
        <v>-2.0594965675057208E-2</v>
      </c>
    </row>
    <row r="24" spans="1:6" x14ac:dyDescent="0.25">
      <c r="A24" s="2" t="s">
        <v>4</v>
      </c>
      <c r="B24" s="9">
        <f t="shared" ref="B24:D24" si="6">B8/$E8</f>
        <v>0.50509151414309483</v>
      </c>
      <c r="C24" s="9">
        <f t="shared" si="6"/>
        <v>0.16419301164725458</v>
      </c>
      <c r="D24" s="9">
        <f t="shared" si="6"/>
        <v>0.33071547420965058</v>
      </c>
      <c r="E24" s="11"/>
      <c r="F24" s="9">
        <f t="shared" si="2"/>
        <v>2.2680274831565605E-3</v>
      </c>
    </row>
    <row r="25" spans="1:6" x14ac:dyDescent="0.25">
      <c r="A25" s="2" t="s">
        <v>5</v>
      </c>
      <c r="B25" s="9">
        <f t="shared" ref="B25:D25" si="7">B9/$E9</f>
        <v>0.5422759059122696</v>
      </c>
      <c r="C25" s="9">
        <f t="shared" si="7"/>
        <v>0.31386795023158659</v>
      </c>
      <c r="D25" s="9">
        <f t="shared" si="7"/>
        <v>0.14385614385614387</v>
      </c>
      <c r="E25" s="11"/>
      <c r="F25" s="9">
        <f t="shared" si="2"/>
        <v>3.0509691313711416E-3</v>
      </c>
    </row>
    <row r="26" spans="1:6" x14ac:dyDescent="0.25">
      <c r="A26" s="2" t="s">
        <v>6</v>
      </c>
      <c r="B26" s="9">
        <f t="shared" ref="B26:D26" si="8">B10/$E10</f>
        <v>0.48659354052407067</v>
      </c>
      <c r="C26" s="9">
        <f t="shared" si="8"/>
        <v>0.35395084298192159</v>
      </c>
      <c r="D26" s="9">
        <f t="shared" si="8"/>
        <v>0.15945561649400772</v>
      </c>
      <c r="E26" s="11"/>
      <c r="F26" s="9">
        <f t="shared" si="2"/>
        <v>2.3414435508500456E-3</v>
      </c>
    </row>
    <row r="27" spans="1:6" x14ac:dyDescent="0.25">
      <c r="A27" s="2" t="s">
        <v>7</v>
      </c>
      <c r="B27" s="9">
        <f t="shared" ref="B27:D27" si="9">B11/$E11</f>
        <v>0.3790338164251208</v>
      </c>
      <c r="C27" s="9">
        <f t="shared" si="9"/>
        <v>0.3740096618357488</v>
      </c>
      <c r="D27" s="9">
        <f t="shared" si="9"/>
        <v>0.24695652173913044</v>
      </c>
      <c r="E27" s="11"/>
      <c r="F27" s="9">
        <f t="shared" si="2"/>
        <v>0.2283679525222552</v>
      </c>
    </row>
    <row r="28" spans="1:6" x14ac:dyDescent="0.25">
      <c r="A28" s="2" t="s">
        <v>8</v>
      </c>
      <c r="B28" s="9">
        <f t="shared" ref="B28:D28" si="10">B12/$E12</f>
        <v>0.48841435711040437</v>
      </c>
      <c r="C28" s="9">
        <f t="shared" si="10"/>
        <v>0.3907314856883235</v>
      </c>
      <c r="D28" s="9">
        <f t="shared" si="10"/>
        <v>0.12085415720127216</v>
      </c>
      <c r="E28" s="11"/>
      <c r="F28" s="9">
        <f t="shared" si="2"/>
        <v>9.0950432014552066E-4</v>
      </c>
    </row>
    <row r="29" spans="1:6" x14ac:dyDescent="0.25">
      <c r="A29" s="2" t="s">
        <v>9</v>
      </c>
      <c r="B29" s="9">
        <f t="shared" ref="B29:D29" si="11">B13/$E13</f>
        <v>0.13450594930160373</v>
      </c>
      <c r="C29" s="9">
        <f t="shared" si="11"/>
        <v>0.79824107604759442</v>
      </c>
      <c r="D29" s="9">
        <f t="shared" si="11"/>
        <v>6.7252974650801864E-2</v>
      </c>
      <c r="E29" s="11"/>
      <c r="F29" s="9">
        <f t="shared" si="2"/>
        <v>3.3296337402885685E-2</v>
      </c>
    </row>
    <row r="30" spans="1:6" x14ac:dyDescent="0.25">
      <c r="A30" s="2" t="s">
        <v>10</v>
      </c>
      <c r="B30" s="9">
        <f t="shared" ref="B30:D30" si="12">B14/$E14</f>
        <v>6.290471785383904E-2</v>
      </c>
      <c r="C30" s="9">
        <f t="shared" si="12"/>
        <v>0.80388529139685472</v>
      </c>
      <c r="D30" s="9">
        <f t="shared" si="12"/>
        <v>0.1332099907493062</v>
      </c>
      <c r="E30" s="11"/>
      <c r="F30" s="9">
        <f t="shared" si="2"/>
        <v>-1.569713758079409E-2</v>
      </c>
    </row>
    <row r="31" spans="1:6" x14ac:dyDescent="0.25">
      <c r="A31" s="4" t="s">
        <v>11</v>
      </c>
      <c r="B31" s="9">
        <f t="shared" ref="B31:D31" si="13">B15/$E15</f>
        <v>8.8111888111888109E-2</v>
      </c>
      <c r="C31" s="9">
        <f t="shared" si="13"/>
        <v>0.73986013986013988</v>
      </c>
      <c r="D31" s="9">
        <f t="shared" si="13"/>
        <v>0.17202797202797201</v>
      </c>
      <c r="E31" s="11"/>
      <c r="F31" s="9">
        <f t="shared" si="2"/>
        <v>-4.178272980501393E-3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Lin</dc:creator>
  <cp:lastModifiedBy>Christine Escalante</cp:lastModifiedBy>
  <dcterms:created xsi:type="dcterms:W3CDTF">2020-01-21T16:37:38Z</dcterms:created>
  <dcterms:modified xsi:type="dcterms:W3CDTF">2020-01-21T18:47:27Z</dcterms:modified>
</cp:coreProperties>
</file>